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2026\IZVJEŠTAJI\MFIN - IZVJEŠTAJ O OBJAVI TROŠENJA PRORAČUNA\2.2026\"/>
    </mc:Choice>
  </mc:AlternateContent>
  <bookViews>
    <workbookView xWindow="0" yWindow="0" windowWidth="28800" windowHeight="11580"/>
  </bookViews>
  <sheets>
    <sheet name="List1" sheetId="1" r:id="rId1"/>
  </sheets>
  <definedNames>
    <definedName name="_xlnm._FilterDatabase" localSheetId="0" hidden="1">List1!$A$8:$F$32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5" i="1" l="1"/>
  <c r="B47" i="1" l="1"/>
</calcChain>
</file>

<file path=xl/sharedStrings.xml><?xml version="1.0" encoding="utf-8"?>
<sst xmlns="http://schemas.openxmlformats.org/spreadsheetml/2006/main" count="106" uniqueCount="71">
  <si>
    <t>Klinika za infektivne bolesti "Dr. Fran Mihaljević"</t>
  </si>
  <si>
    <t>Mirogojska 8, Zagreb</t>
  </si>
  <si>
    <t>RKP: 26459</t>
  </si>
  <si>
    <t>KATEGORIJA 1</t>
  </si>
  <si>
    <t>NAZIV</t>
  </si>
  <si>
    <t>OIB</t>
  </si>
  <si>
    <t>ADRESA</t>
  </si>
  <si>
    <t>MJESTO</t>
  </si>
  <si>
    <t>IZNOS EUR</t>
  </si>
  <si>
    <t>VRSTA RASHODA</t>
  </si>
  <si>
    <t>Zagreb</t>
  </si>
  <si>
    <t>02535697732</t>
  </si>
  <si>
    <t>Radnička cesta 50</t>
  </si>
  <si>
    <t>VRSTA PLAĆANJA</t>
  </si>
  <si>
    <t>3111 - Plaće za redovan rad</t>
  </si>
  <si>
    <t>3113 - Plaće za prekovremeni rad</t>
  </si>
  <si>
    <t>3121 - Ostali rashodi za zaposlene</t>
  </si>
  <si>
    <t>3132- Doprinos za obvezno zdravstveno osiguranje</t>
  </si>
  <si>
    <t>3212 - Naknada za prijevoz, za rad na terenu i odvojeni život</t>
  </si>
  <si>
    <t>3213- Stručno usavršavanje zaposlenika</t>
  </si>
  <si>
    <t>3214 - Ostale naknade troškova zaposlenima</t>
  </si>
  <si>
    <t>3291 - Naknada za rad predstavničkih i izvršnih tijela</t>
  </si>
  <si>
    <t>UKUPNO</t>
  </si>
  <si>
    <t>3237 - Intelektualne i osobne usluge (ugovori o konzilijarnim uslugama, bruto iznos s doprinosima na bruto)</t>
  </si>
  <si>
    <t>DRŽAVNI PRORAČUN REPUBLIKE HRVATSKE</t>
  </si>
  <si>
    <t xml:space="preserve">KATEGORIJA 2 </t>
  </si>
  <si>
    <t>3295-Pristojbe i naknade</t>
  </si>
  <si>
    <t>PRIVREDNA BANKA ZAGREB</t>
  </si>
  <si>
    <t>MINISTARSTVO FINANCIJA POREZNA UPRAVA</t>
  </si>
  <si>
    <t>18683136487</t>
  </si>
  <si>
    <t>Avenija Dubrovnik32</t>
  </si>
  <si>
    <t>Konzum plus d.o.o.</t>
  </si>
  <si>
    <t>3231  Usluge telefona, pošte i prijevoza</t>
  </si>
  <si>
    <t>3293 Reprezentacija</t>
  </si>
  <si>
    <t>3431  Bankarske usluge i usluge platnog prometa</t>
  </si>
  <si>
    <t>4212 Poslovni objekti (PRIJENOS POREZNE OBVEZE)</t>
  </si>
  <si>
    <t>62226620908</t>
  </si>
  <si>
    <t>Cvijete Zuzorić 21</t>
  </si>
  <si>
    <t>3251 Rashodi po osnovi utroška lijekova i potrošnog medicinskog materijala  (PRIJENOS POREZNE OBVEZE)</t>
  </si>
  <si>
    <t>Eko prijevoz d.o.o.</t>
  </si>
  <si>
    <t>03750497372</t>
  </si>
  <si>
    <t>Vodovodna 20a</t>
  </si>
  <si>
    <t>LaLu Limo service d.o.o.</t>
  </si>
  <si>
    <t>33009728963</t>
  </si>
  <si>
    <t>Tracer j.d.o.o.</t>
  </si>
  <si>
    <t>Urban ride 019 j.d.o.o. Za usluge</t>
  </si>
  <si>
    <t>Urban ride 022 j.d.o.o.</t>
  </si>
  <si>
    <t>Urban ride 027 j.d.o.o.</t>
  </si>
  <si>
    <t>Ulica Marijana Čavića 1A</t>
  </si>
  <si>
    <t>3211-Službena putovanja</t>
  </si>
  <si>
    <t>3236-Zdravstvene i veterinarske usluge  (PRIJENOS POREZNE OBVEZE)</t>
  </si>
  <si>
    <t>Eko Taxi d.o.o.</t>
  </si>
  <si>
    <t>HBDIL LOG d.o.o.</t>
  </si>
  <si>
    <t>56430730789</t>
  </si>
  <si>
    <t>Selčinska ulica 11</t>
  </si>
  <si>
    <t>Lepa Tena j.d.o.o.</t>
  </si>
  <si>
    <t>Pro sell d.o.o.</t>
  </si>
  <si>
    <t>Hađuri 26</t>
  </si>
  <si>
    <t>U.O. "Diogenes"</t>
  </si>
  <si>
    <t>Uber Croatia d.o.o.</t>
  </si>
  <si>
    <t>Radnička cesta 20</t>
  </si>
  <si>
    <t>Urban ride 018 j.d.o.o.</t>
  </si>
  <si>
    <t>INFORMACIJA O TROŠENJU SREDSTAVA ZA VELJAČU 2026. GODINE</t>
  </si>
  <si>
    <t xml:space="preserve">STUDENTSKI CENTAR                                                               </t>
  </si>
  <si>
    <t>SAVSKA C.25</t>
  </si>
  <si>
    <t>3237-Intelektualne i osobne usluge</t>
  </si>
  <si>
    <t xml:space="preserve">STUDENTSKI CENTAR KARLOVAC - PODRUŽNICA ZAGREB                                  </t>
  </si>
  <si>
    <t xml:space="preserve">PRERADOVIĆEVA 10                                            </t>
  </si>
  <si>
    <t>3296-Troškovi sudskih postupaka</t>
  </si>
  <si>
    <t>PAVLE PLAŽANIN</t>
  </si>
  <si>
    <t>Odvjetnički ured Dijana Malobabić Lonjak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</si>
</sst>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0" fillId="0" borderId="0" xfId="0" applyFont="1" applyAlignment="1">
      <alignment vertical="center"/>
    </xf>
    <xf numFmtId="4" fontId="2" fillId="0" borderId="0" xfId="0" applyNumberFormat="1" applyFont="1" applyFill="1" applyBorder="1" applyAlignment="1"/>
    <xf numFmtId="4" fontId="0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" fillId="0" borderId="0" xfId="0" applyFont="1" applyFill="1" applyBorder="1" applyAlignment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4" fontId="0" fillId="0" borderId="1" xfId="0" applyNumberForma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0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4" fontId="3" fillId="0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left" vertical="center"/>
    </xf>
    <xf numFmtId="2" fontId="0" fillId="0" borderId="3" xfId="0" applyNumberFormat="1" applyFill="1" applyBorder="1" applyAlignment="1">
      <alignment vertical="center"/>
    </xf>
    <xf numFmtId="0" fontId="0" fillId="0" borderId="3" xfId="0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4" fontId="0" fillId="0" borderId="3" xfId="0" applyNumberFormat="1" applyFill="1" applyBorder="1" applyAlignment="1">
      <alignment horizontal="right" vertical="center"/>
    </xf>
    <xf numFmtId="4" fontId="0" fillId="0" borderId="0" xfId="0" applyNumberFormat="1" applyFont="1" applyFill="1" applyAlignment="1">
      <alignment vertical="center"/>
    </xf>
    <xf numFmtId="49" fontId="0" fillId="0" borderId="3" xfId="0" applyNumberFormat="1" applyFill="1" applyBorder="1" applyAlignment="1">
      <alignment horizontal="left" vertical="center"/>
    </xf>
    <xf numFmtId="2" fontId="0" fillId="0" borderId="3" xfId="0" applyNumberFormat="1" applyFill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4" fontId="0" fillId="0" borderId="3" xfId="0" applyNumberFormat="1" applyBorder="1"/>
    <xf numFmtId="0" fontId="0" fillId="0" borderId="3" xfId="0" applyBorder="1" applyAlignment="1">
      <alignment horizontal="left" vertical="center" wrapText="1"/>
    </xf>
    <xf numFmtId="4" fontId="0" fillId="0" borderId="2" xfId="0" applyNumberForma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8"/>
  <sheetViews>
    <sheetView tabSelected="1" zoomScale="130" zoomScaleNormal="130" workbookViewId="0">
      <selection activeCell="E40" sqref="E40"/>
    </sheetView>
  </sheetViews>
  <sheetFormatPr defaultColWidth="9.140625" defaultRowHeight="15" x14ac:dyDescent="0.25"/>
  <cols>
    <col min="1" max="1" width="52.140625" style="3" bestFit="1" customWidth="1"/>
    <col min="2" max="2" width="15.28515625" style="3" customWidth="1"/>
    <col min="3" max="3" width="21.5703125" style="3" customWidth="1"/>
    <col min="4" max="4" width="12.5703125" style="3" customWidth="1"/>
    <col min="5" max="5" width="15" style="5" bestFit="1" customWidth="1"/>
    <col min="6" max="6" width="79.28515625" style="3" customWidth="1"/>
    <col min="7" max="7" width="11.7109375" style="8" bestFit="1" customWidth="1"/>
    <col min="8" max="49" width="9.140625" style="8"/>
    <col min="50" max="16384" width="9.140625" style="3"/>
  </cols>
  <sheetData>
    <row r="1" spans="1:49" x14ac:dyDescent="0.2">
      <c r="A1" s="1" t="s">
        <v>0</v>
      </c>
      <c r="B1" s="2"/>
      <c r="C1" s="2"/>
      <c r="D1" s="2"/>
      <c r="E1" s="4"/>
      <c r="F1" s="2"/>
    </row>
    <row r="2" spans="1:49" x14ac:dyDescent="0.2">
      <c r="A2" s="1" t="s">
        <v>1</v>
      </c>
      <c r="B2" s="2"/>
      <c r="C2" s="2"/>
      <c r="D2" s="2"/>
      <c r="E2" s="4"/>
      <c r="F2" s="2"/>
    </row>
    <row r="3" spans="1:49" x14ac:dyDescent="0.2">
      <c r="A3" s="1" t="s">
        <v>2</v>
      </c>
      <c r="B3" s="2"/>
      <c r="C3" s="2"/>
      <c r="D3" s="2"/>
      <c r="E3" s="4"/>
      <c r="F3" s="2"/>
    </row>
    <row r="4" spans="1:49" x14ac:dyDescent="0.2">
      <c r="A4" s="2"/>
      <c r="B4" s="2"/>
      <c r="C4" s="2"/>
      <c r="D4" s="2"/>
      <c r="E4" s="4"/>
      <c r="F4" s="2"/>
    </row>
    <row r="5" spans="1:49" x14ac:dyDescent="0.2">
      <c r="A5" s="33" t="s">
        <v>62</v>
      </c>
      <c r="B5" s="33"/>
      <c r="C5" s="33"/>
      <c r="D5" s="33"/>
      <c r="E5" s="33"/>
      <c r="F5" s="33"/>
      <c r="G5" s="9"/>
      <c r="H5" s="9"/>
      <c r="I5" s="9"/>
      <c r="J5" s="9"/>
      <c r="K5" s="9"/>
    </row>
    <row r="6" spans="1:49" x14ac:dyDescent="0.2">
      <c r="A6" s="2"/>
      <c r="B6" s="2"/>
      <c r="C6" s="2"/>
      <c r="D6" s="2"/>
      <c r="E6" s="4"/>
      <c r="F6" s="2"/>
    </row>
    <row r="7" spans="1:49" x14ac:dyDescent="0.2">
      <c r="A7" s="32" t="s">
        <v>3</v>
      </c>
      <c r="B7" s="32"/>
      <c r="C7" s="2"/>
      <c r="D7" s="2"/>
      <c r="E7" s="4"/>
      <c r="F7" s="2"/>
    </row>
    <row r="8" spans="1:49" s="11" customFormat="1" x14ac:dyDescent="0.25">
      <c r="A8" s="6" t="s">
        <v>4</v>
      </c>
      <c r="B8" s="6" t="s">
        <v>5</v>
      </c>
      <c r="C8" s="6" t="s">
        <v>6</v>
      </c>
      <c r="D8" s="6" t="s">
        <v>7</v>
      </c>
      <c r="E8" s="7" t="s">
        <v>8</v>
      </c>
      <c r="F8" s="6" t="s">
        <v>9</v>
      </c>
      <c r="G8" s="8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</row>
    <row r="9" spans="1:49" s="11" customFormat="1" x14ac:dyDescent="0.25">
      <c r="A9" s="22" t="s">
        <v>39</v>
      </c>
      <c r="B9" s="26" t="s">
        <v>40</v>
      </c>
      <c r="C9" s="22" t="s">
        <v>41</v>
      </c>
      <c r="D9" s="20" t="s">
        <v>10</v>
      </c>
      <c r="E9" s="27">
        <v>117.84</v>
      </c>
      <c r="F9" s="15" t="s">
        <v>32</v>
      </c>
      <c r="G9" s="8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</row>
    <row r="10" spans="1:49" s="11" customFormat="1" x14ac:dyDescent="0.25">
      <c r="A10" s="22" t="s">
        <v>51</v>
      </c>
      <c r="B10" s="20">
        <v>65695875800</v>
      </c>
      <c r="C10" s="22" t="s">
        <v>41</v>
      </c>
      <c r="D10" s="20" t="s">
        <v>10</v>
      </c>
      <c r="E10" s="27">
        <v>57.45</v>
      </c>
      <c r="F10" s="15" t="s">
        <v>32</v>
      </c>
      <c r="G10" s="8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</row>
    <row r="11" spans="1:49" ht="18.75" customHeight="1" x14ac:dyDescent="0.25">
      <c r="A11" s="20" t="s">
        <v>52</v>
      </c>
      <c r="B11" s="26" t="s">
        <v>53</v>
      </c>
      <c r="C11" s="22" t="s">
        <v>54</v>
      </c>
      <c r="D11" s="20" t="s">
        <v>10</v>
      </c>
      <c r="E11" s="27">
        <v>14.7</v>
      </c>
      <c r="F11" s="15" t="s">
        <v>32</v>
      </c>
    </row>
    <row r="12" spans="1:49" s="11" customFormat="1" ht="15" customHeight="1" x14ac:dyDescent="0.25">
      <c r="A12" s="20" t="s">
        <v>42</v>
      </c>
      <c r="B12" s="26" t="s">
        <v>43</v>
      </c>
      <c r="C12" s="22" t="s">
        <v>37</v>
      </c>
      <c r="D12" s="20" t="s">
        <v>10</v>
      </c>
      <c r="E12" s="27">
        <v>17.34</v>
      </c>
      <c r="F12" s="15" t="s">
        <v>32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</row>
    <row r="13" spans="1:49" s="11" customFormat="1" ht="15" customHeight="1" x14ac:dyDescent="0.25">
      <c r="A13" s="22" t="s">
        <v>55</v>
      </c>
      <c r="B13" s="20"/>
      <c r="C13" s="22"/>
      <c r="D13" s="20"/>
      <c r="E13" s="27">
        <v>13.8</v>
      </c>
      <c r="F13" s="15" t="s">
        <v>32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</row>
    <row r="14" spans="1:49" s="11" customFormat="1" ht="15" customHeight="1" x14ac:dyDescent="0.25">
      <c r="A14" s="22" t="s">
        <v>56</v>
      </c>
      <c r="B14" s="20">
        <v>32192736326</v>
      </c>
      <c r="C14" s="20" t="s">
        <v>57</v>
      </c>
      <c r="D14" s="20" t="s">
        <v>10</v>
      </c>
      <c r="E14" s="27">
        <v>14.4</v>
      </c>
      <c r="F14" s="15" t="s">
        <v>32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</row>
    <row r="15" spans="1:49" s="11" customFormat="1" ht="15" customHeight="1" x14ac:dyDescent="0.25">
      <c r="A15" s="20" t="s">
        <v>44</v>
      </c>
      <c r="B15" s="26"/>
      <c r="C15" s="22"/>
      <c r="D15" s="20"/>
      <c r="E15" s="27">
        <v>28.98</v>
      </c>
      <c r="F15" s="15" t="s">
        <v>32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</row>
    <row r="16" spans="1:49" s="11" customFormat="1" ht="15" customHeight="1" x14ac:dyDescent="0.25">
      <c r="A16" s="22" t="s">
        <v>58</v>
      </c>
      <c r="B16" s="26"/>
      <c r="C16" s="22"/>
      <c r="D16" s="20"/>
      <c r="E16" s="27">
        <v>13.56</v>
      </c>
      <c r="F16" s="15" t="s">
        <v>32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</row>
    <row r="17" spans="1:49" s="11" customFormat="1" ht="15" customHeight="1" x14ac:dyDescent="0.25">
      <c r="A17" s="28" t="s">
        <v>59</v>
      </c>
      <c r="B17" s="28">
        <v>58936951251</v>
      </c>
      <c r="C17" s="30" t="s">
        <v>60</v>
      </c>
      <c r="D17" s="20" t="s">
        <v>10</v>
      </c>
      <c r="E17" s="27">
        <v>7.6</v>
      </c>
      <c r="F17" s="15" t="s">
        <v>32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</row>
    <row r="18" spans="1:49" s="11" customFormat="1" ht="15" customHeight="1" x14ac:dyDescent="0.25">
      <c r="A18" s="20" t="s">
        <v>61</v>
      </c>
      <c r="B18" s="26"/>
      <c r="C18" s="22"/>
      <c r="D18" s="20"/>
      <c r="E18" s="27">
        <v>56.54</v>
      </c>
      <c r="F18" s="15" t="s">
        <v>32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</row>
    <row r="19" spans="1:49" s="11" customFormat="1" ht="15" customHeight="1" x14ac:dyDescent="0.25">
      <c r="A19" s="22" t="s">
        <v>45</v>
      </c>
      <c r="B19" s="26"/>
      <c r="C19" s="22"/>
      <c r="D19" s="20"/>
      <c r="E19" s="27">
        <v>15.18</v>
      </c>
      <c r="F19" s="15" t="s">
        <v>32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</row>
    <row r="20" spans="1:49" s="11" customFormat="1" ht="15" customHeight="1" x14ac:dyDescent="0.25">
      <c r="A20" s="22" t="s">
        <v>46</v>
      </c>
      <c r="B20" s="26"/>
      <c r="C20" s="22"/>
      <c r="D20" s="20"/>
      <c r="E20" s="27">
        <v>18.059999999999999</v>
      </c>
      <c r="F20" s="15" t="s">
        <v>32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</row>
    <row r="21" spans="1:49" s="11" customFormat="1" ht="15" customHeight="1" x14ac:dyDescent="0.25">
      <c r="A21" s="20" t="s">
        <v>47</v>
      </c>
      <c r="B21" s="26"/>
      <c r="C21" s="22"/>
      <c r="D21" s="20"/>
      <c r="E21" s="27">
        <v>29.31</v>
      </c>
      <c r="F21" s="15" t="s">
        <v>32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</row>
    <row r="22" spans="1:49" s="11" customFormat="1" ht="15" customHeight="1" x14ac:dyDescent="0.25">
      <c r="A22" s="22" t="s">
        <v>31</v>
      </c>
      <c r="B22" s="26" t="s">
        <v>36</v>
      </c>
      <c r="C22" s="22" t="s">
        <v>48</v>
      </c>
      <c r="D22" s="20" t="s">
        <v>10</v>
      </c>
      <c r="E22" s="21">
        <v>24.58</v>
      </c>
      <c r="F22" s="23" t="s">
        <v>33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</row>
    <row r="23" spans="1:49" x14ac:dyDescent="0.25">
      <c r="A23" s="22" t="s">
        <v>27</v>
      </c>
      <c r="B23" s="22" t="s">
        <v>11</v>
      </c>
      <c r="C23" s="22" t="s">
        <v>12</v>
      </c>
      <c r="D23" s="20" t="s">
        <v>10</v>
      </c>
      <c r="E23" s="21">
        <v>294.94</v>
      </c>
      <c r="F23" s="23" t="s">
        <v>34</v>
      </c>
    </row>
    <row r="24" spans="1:49" x14ac:dyDescent="0.25">
      <c r="A24" s="22" t="s">
        <v>28</v>
      </c>
      <c r="B24" s="22" t="s">
        <v>29</v>
      </c>
      <c r="C24" s="22" t="s">
        <v>30</v>
      </c>
      <c r="D24" s="22" t="s">
        <v>10</v>
      </c>
      <c r="E24" s="21">
        <v>65.7</v>
      </c>
      <c r="F24" s="23" t="s">
        <v>50</v>
      </c>
    </row>
    <row r="25" spans="1:49" ht="30" x14ac:dyDescent="0.25">
      <c r="A25" s="22" t="s">
        <v>28</v>
      </c>
      <c r="B25" s="22" t="s">
        <v>29</v>
      </c>
      <c r="C25" s="22" t="s">
        <v>30</v>
      </c>
      <c r="D25" s="22" t="s">
        <v>10</v>
      </c>
      <c r="E25" s="24">
        <f>31585.75+66.85</f>
        <v>31652.6</v>
      </c>
      <c r="F25" s="23" t="s">
        <v>38</v>
      </c>
    </row>
    <row r="26" spans="1:49" x14ac:dyDescent="0.25">
      <c r="A26" s="22" t="s">
        <v>28</v>
      </c>
      <c r="B26" s="22" t="s">
        <v>29</v>
      </c>
      <c r="C26" s="22" t="s">
        <v>30</v>
      </c>
      <c r="D26" s="22" t="s">
        <v>10</v>
      </c>
      <c r="E26" s="24">
        <v>1022017.74</v>
      </c>
      <c r="F26" s="22" t="s">
        <v>35</v>
      </c>
    </row>
    <row r="27" spans="1:49" x14ac:dyDescent="0.25">
      <c r="A27" s="12" t="s">
        <v>24</v>
      </c>
      <c r="B27" s="12"/>
      <c r="C27" s="12"/>
      <c r="D27" s="12"/>
      <c r="E27" s="13">
        <v>420</v>
      </c>
      <c r="F27" s="12" t="s">
        <v>26</v>
      </c>
    </row>
    <row r="28" spans="1:49" x14ac:dyDescent="0.25">
      <c r="A28" s="12" t="s">
        <v>63</v>
      </c>
      <c r="B28" s="12">
        <v>22597784145</v>
      </c>
      <c r="C28" s="12" t="s">
        <v>64</v>
      </c>
      <c r="D28" s="12" t="s">
        <v>10</v>
      </c>
      <c r="E28" s="31">
        <v>31887.73</v>
      </c>
      <c r="F28" s="22" t="s">
        <v>65</v>
      </c>
    </row>
    <row r="29" spans="1:49" x14ac:dyDescent="0.25">
      <c r="A29" s="12" t="s">
        <v>66</v>
      </c>
      <c r="B29" s="12">
        <v>58335400167</v>
      </c>
      <c r="C29" s="12" t="s">
        <v>67</v>
      </c>
      <c r="D29" s="12" t="s">
        <v>10</v>
      </c>
      <c r="E29" s="31">
        <v>2234.35</v>
      </c>
      <c r="F29" s="22" t="s">
        <v>65</v>
      </c>
    </row>
    <row r="30" spans="1:49" x14ac:dyDescent="0.25">
      <c r="A30" s="12" t="s">
        <v>69</v>
      </c>
      <c r="B30" s="12"/>
      <c r="C30" s="12"/>
      <c r="D30" s="12"/>
      <c r="E30" s="31">
        <v>1135.74</v>
      </c>
      <c r="F30" s="22" t="s">
        <v>68</v>
      </c>
    </row>
    <row r="31" spans="1:49" x14ac:dyDescent="0.25">
      <c r="A31" s="12" t="s">
        <v>70</v>
      </c>
      <c r="B31" s="12"/>
      <c r="C31" s="12"/>
      <c r="D31" s="12"/>
      <c r="E31" s="31">
        <v>949.33</v>
      </c>
      <c r="F31" s="22" t="s">
        <v>68</v>
      </c>
    </row>
    <row r="32" spans="1:49" x14ac:dyDescent="0.25">
      <c r="A32" s="11"/>
      <c r="B32" s="11"/>
      <c r="C32" s="11"/>
      <c r="D32" s="11"/>
      <c r="E32" s="19">
        <f>SUM(E9:E31)</f>
        <v>1091087.4700000002</v>
      </c>
      <c r="F32" s="18" t="s">
        <v>22</v>
      </c>
      <c r="AT32" s="3"/>
      <c r="AU32" s="3"/>
      <c r="AV32" s="3"/>
      <c r="AW32" s="3"/>
    </row>
    <row r="33" spans="1:49" x14ac:dyDescent="0.25">
      <c r="A33" s="11"/>
      <c r="B33" s="11"/>
      <c r="C33" s="11"/>
      <c r="D33" s="11"/>
      <c r="E33" s="10"/>
      <c r="F33" s="8"/>
      <c r="AT33" s="3"/>
      <c r="AU33" s="3"/>
      <c r="AV33" s="3"/>
      <c r="AW33" s="3"/>
    </row>
    <row r="34" spans="1:49" x14ac:dyDescent="0.25">
      <c r="A34" s="14" t="s">
        <v>25</v>
      </c>
      <c r="B34" s="11"/>
      <c r="C34" s="11"/>
      <c r="D34" s="11"/>
      <c r="E34" s="25"/>
      <c r="F34" s="8"/>
      <c r="AT34" s="3"/>
      <c r="AU34" s="3"/>
      <c r="AV34" s="3"/>
      <c r="AW34" s="3"/>
    </row>
    <row r="35" spans="1:49" x14ac:dyDescent="0.25">
      <c r="A35" s="11"/>
      <c r="B35" s="11"/>
      <c r="C35" s="11"/>
      <c r="D35" s="8"/>
      <c r="E35" s="8"/>
      <c r="F35" s="8"/>
      <c r="AT35" s="3"/>
      <c r="AU35" s="3"/>
      <c r="AV35" s="3"/>
      <c r="AW35" s="3"/>
    </row>
    <row r="36" spans="1:49" x14ac:dyDescent="0.25">
      <c r="A36" s="16" t="s">
        <v>13</v>
      </c>
      <c r="B36" s="6" t="s">
        <v>8</v>
      </c>
      <c r="D36" s="8"/>
      <c r="E36" s="8"/>
      <c r="F36" s="8"/>
      <c r="AT36" s="3"/>
      <c r="AU36" s="3"/>
      <c r="AV36" s="3"/>
      <c r="AW36" s="3"/>
    </row>
    <row r="37" spans="1:49" x14ac:dyDescent="0.25">
      <c r="A37" s="15" t="s">
        <v>14</v>
      </c>
      <c r="B37" s="29">
        <v>1971696.22</v>
      </c>
      <c r="D37" s="8"/>
      <c r="E37" s="8"/>
      <c r="F37" s="8"/>
      <c r="AT37" s="3"/>
      <c r="AU37" s="3"/>
      <c r="AV37" s="3"/>
      <c r="AW37" s="3"/>
    </row>
    <row r="38" spans="1:49" x14ac:dyDescent="0.25">
      <c r="A38" s="15" t="s">
        <v>15</v>
      </c>
      <c r="B38" s="29">
        <v>219976.18</v>
      </c>
      <c r="D38" s="8"/>
      <c r="E38" s="8"/>
      <c r="F38" s="8"/>
      <c r="AT38" s="3"/>
      <c r="AU38" s="3"/>
      <c r="AV38" s="3"/>
      <c r="AW38" s="3"/>
    </row>
    <row r="39" spans="1:49" x14ac:dyDescent="0.25">
      <c r="A39" s="15" t="s">
        <v>16</v>
      </c>
      <c r="B39" s="29">
        <v>25344.41</v>
      </c>
      <c r="D39" s="8"/>
      <c r="E39" s="8"/>
      <c r="F39" s="8"/>
      <c r="AT39" s="3"/>
      <c r="AU39" s="3"/>
      <c r="AV39" s="3"/>
      <c r="AW39" s="3"/>
    </row>
    <row r="40" spans="1:49" x14ac:dyDescent="0.25">
      <c r="A40" s="15" t="s">
        <v>17</v>
      </c>
      <c r="B40" s="29">
        <v>310895.77</v>
      </c>
      <c r="D40" s="8"/>
      <c r="E40" s="8"/>
      <c r="F40" s="8"/>
      <c r="AT40" s="3"/>
      <c r="AU40" s="3"/>
      <c r="AV40" s="3"/>
      <c r="AW40" s="3"/>
    </row>
    <row r="41" spans="1:49" x14ac:dyDescent="0.25">
      <c r="A41" t="s">
        <v>49</v>
      </c>
      <c r="B41" s="29">
        <v>1117.96</v>
      </c>
      <c r="D41" s="8"/>
      <c r="E41" s="8"/>
      <c r="F41" s="8"/>
      <c r="AT41" s="3"/>
      <c r="AU41" s="3"/>
      <c r="AV41" s="3"/>
      <c r="AW41" s="3"/>
    </row>
    <row r="42" spans="1:49" ht="30" x14ac:dyDescent="0.25">
      <c r="A42" s="15" t="s">
        <v>18</v>
      </c>
      <c r="B42" s="29">
        <v>55645.7</v>
      </c>
      <c r="D42" s="8"/>
      <c r="E42" s="8"/>
      <c r="F42" s="8"/>
      <c r="AT42" s="3"/>
      <c r="AU42" s="3"/>
      <c r="AV42" s="3"/>
      <c r="AW42" s="3"/>
    </row>
    <row r="43" spans="1:49" x14ac:dyDescent="0.25">
      <c r="A43" s="15" t="s">
        <v>19</v>
      </c>
      <c r="B43" s="29">
        <v>3378.67</v>
      </c>
      <c r="D43" s="8"/>
      <c r="E43" s="8"/>
      <c r="F43" s="8"/>
      <c r="AT43" s="3"/>
      <c r="AU43" s="3"/>
      <c r="AV43" s="3"/>
      <c r="AW43" s="3"/>
    </row>
    <row r="44" spans="1:49" x14ac:dyDescent="0.25">
      <c r="A44" s="15" t="s">
        <v>20</v>
      </c>
      <c r="B44" s="29">
        <v>164</v>
      </c>
      <c r="D44" s="8"/>
      <c r="E44" s="8"/>
      <c r="F44" s="8"/>
      <c r="AT44" s="3"/>
      <c r="AU44" s="3"/>
      <c r="AV44" s="3"/>
      <c r="AW44" s="3"/>
    </row>
    <row r="45" spans="1:49" ht="45" x14ac:dyDescent="0.25">
      <c r="A45" s="15" t="s">
        <v>23</v>
      </c>
      <c r="B45" s="29">
        <v>506.64</v>
      </c>
      <c r="D45" s="8"/>
      <c r="E45" s="8"/>
      <c r="F45" s="8"/>
      <c r="AT45" s="3"/>
      <c r="AU45" s="3"/>
      <c r="AV45" s="3"/>
      <c r="AW45" s="3"/>
    </row>
    <row r="46" spans="1:49" x14ac:dyDescent="0.25">
      <c r="A46" s="15" t="s">
        <v>21</v>
      </c>
      <c r="B46" s="29">
        <v>473.5</v>
      </c>
      <c r="D46" s="8"/>
      <c r="E46" s="8"/>
    </row>
    <row r="47" spans="1:49" x14ac:dyDescent="0.25">
      <c r="A47" s="16" t="s">
        <v>22</v>
      </c>
      <c r="B47" s="17">
        <f>SUM(B37:B46)</f>
        <v>2589199.0500000003</v>
      </c>
      <c r="D47" s="8"/>
      <c r="E47" s="8"/>
    </row>
    <row r="48" spans="1:49" x14ac:dyDescent="0.25">
      <c r="D48" s="8"/>
      <c r="E48" s="8"/>
    </row>
  </sheetData>
  <autoFilter ref="A8:F32"/>
  <mergeCells count="2">
    <mergeCell ref="A7:B7"/>
    <mergeCell ref="A5:F5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Antonija Vrbanić</dc:creator>
  <cp:lastModifiedBy>Antonija Palikuća</cp:lastModifiedBy>
  <cp:lastPrinted>2024-08-14T13:30:17Z</cp:lastPrinted>
  <dcterms:created xsi:type="dcterms:W3CDTF">2024-05-17T10:26:20Z</dcterms:created>
  <dcterms:modified xsi:type="dcterms:W3CDTF">2026-03-16T07:38:09Z</dcterms:modified>
</cp:coreProperties>
</file>