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5\IZVJEŠTAJI\IZVJEŠTAJ O OBJAVI PODATAKA O TROŠENJU SREDSTAVA DRŽAVNOG PRORAČUNA\9.2025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List1!$A$9:$F$18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1" i="1"/>
  <c r="E23" i="1" l="1"/>
  <c r="E26" i="1"/>
</calcChain>
</file>

<file path=xl/sharedStrings.xml><?xml version="1.0" encoding="utf-8"?>
<sst xmlns="http://schemas.openxmlformats.org/spreadsheetml/2006/main" count="85" uniqueCount="64">
  <si>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</si>
  <si>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</si>
  <si>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</si>
  <si>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</si>
  <si>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</si>
  <si>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</si>
  <si>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</si>
  <si>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</si>
  <si>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</si>
  <si>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</si>
  <si>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</si>
  <si>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</si>
  <si>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</si>
  <si>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</si>
  <si>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</si>
  <si>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</si>
  <si>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</si>
  <si>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</si>
  <si>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3211 - Službena putovanja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</si>
  <si>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</si>
  <si>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</si>
  <si>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</si>
  <si>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</si>
  <si>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</si>
  <si>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</si>
  <si>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3295 - pristojbe i naknade</t>
  </si>
  <si>
    <t>DRŽAVNI PRORAČUN REPUBLIKE HRVATSKE</t>
  </si>
  <si>
    <t xml:space="preserve">KATEGORIJA 2 </t>
  </si>
  <si>
    <t>3295-Pristojbe i naknade</t>
  </si>
  <si>
    <t>PRIVREDNA BANKA ZAGREB</t>
  </si>
  <si>
    <t>MINISTARSTVO FINANCIJA POREZNA UPRAVA</t>
  </si>
  <si>
    <t>18683136487</t>
  </si>
  <si>
    <t>Avenija Dubrovnik32</t>
  </si>
  <si>
    <t>Konzum plus d.o.o.</t>
  </si>
  <si>
    <t>Ulica Marijana Čavića 1A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</si>
  <si>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</si>
  <si>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</si>
  <si>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</si>
  <si>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</si>
  <si>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INFORMACIJA O TROŠENJU SREDSTAVA ZA RUJAN 2025. GODINE</t>
  </si>
  <si>
    <t>3239 - ostale usluge</t>
  </si>
  <si>
    <t>HEP-OPERATOR DISTRIBUCIJSKOG SUSTAVA D.O.O.</t>
  </si>
  <si>
    <t>FINANCIJSKA AGENCIJA</t>
  </si>
  <si>
    <t>3238-Računalne usluge</t>
  </si>
  <si>
    <t>3296-Troškovi sudskih postupaka</t>
  </si>
  <si>
    <t>Mlinar pekarska industrija d.o.o.</t>
  </si>
  <si>
    <t>Radnička cesta 228c</t>
  </si>
  <si>
    <t>3222- Materijal i sirovine</t>
  </si>
  <si>
    <t>Zoran Filipić Autotaksi prijevoz</t>
  </si>
  <si>
    <t>Auto taksi prijevoz, vl. Mladen Kuzmić</t>
  </si>
  <si>
    <t>"Žac" obrt za prijevoz, vl. Željko Lovrenčić</t>
  </si>
  <si>
    <t>Unikum obrt za taxi prijevoz</t>
  </si>
  <si>
    <t>GUSTA obrt za autotaksi prijevoz, vl. Rudolaf i Spomenka Augustinović</t>
  </si>
  <si>
    <t>Obrt za autotaksi prijevoz, vl. Goran Obranović</t>
  </si>
  <si>
    <t>Nebula star j.d.o.o.</t>
  </si>
  <si>
    <t>Vuk obrt za autotaksi prijevoz, vl. Nenad Vujaklija</t>
  </si>
  <si>
    <t>A24H Srebrnjak, vl. Anel Huseinović</t>
  </si>
  <si>
    <t>So fresh d.o.o.</t>
  </si>
  <si>
    <t>Hercegovinski put 38</t>
  </si>
  <si>
    <t>Temelj plus j.d.o.o.</t>
  </si>
  <si>
    <t>62226620908</t>
  </si>
  <si>
    <t>Ulica grada Vukovara 37</t>
  </si>
  <si>
    <t>Ulica grada Vukovara 70</t>
  </si>
  <si>
    <t>ODVJETNIČKI URED HRVOJE KUPREŠAK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</si>
</sst>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62626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0" fillId="0" borderId="0" xfId="0" applyNumberFormat="1"/>
    <xf numFmtId="2" fontId="0" fillId="0" borderId="1" xfId="0" applyNumberForma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tabSelected="1" zoomScale="130" zoomScaleNormal="130" workbookViewId="0">
      <selection activeCell="D43" sqref="D43"/>
    </sheetView>
  </sheetViews>
  <sheetFormatPr defaultColWidth="9.140625" defaultRowHeight="15" x14ac:dyDescent="0.25"/>
  <cols>
    <col min="1" max="1" width="56" style="3" customWidth="1"/>
    <col min="2" max="2" width="15.28515625" style="3" customWidth="1"/>
    <col min="3" max="3" width="24.140625" style="3" customWidth="1"/>
    <col min="4" max="4" width="16.85546875" style="3" customWidth="1"/>
    <col min="5" max="5" width="13.28515625" style="5" bestFit="1" customWidth="1"/>
    <col min="6" max="6" width="6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26" t="s">
        <v>39</v>
      </c>
      <c r="B5" s="26"/>
      <c r="C5" s="26"/>
      <c r="D5" s="26"/>
      <c r="E5" s="26"/>
      <c r="F5" s="26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25" t="s">
        <v>3</v>
      </c>
      <c r="B7" s="25"/>
      <c r="C7" s="2"/>
      <c r="D7" s="2"/>
      <c r="E7" s="4"/>
      <c r="F7" s="2"/>
    </row>
    <row r="9" spans="1:49" x14ac:dyDescent="0.25">
      <c r="A9" s="6" t="s">
        <v>4</v>
      </c>
      <c r="B9" s="6" t="s">
        <v>5</v>
      </c>
      <c r="C9" s="6" t="s">
        <v>6</v>
      </c>
      <c r="D9" s="6" t="s">
        <v>7</v>
      </c>
      <c r="E9" s="7" t="s">
        <v>8</v>
      </c>
      <c r="F9" s="6" t="s">
        <v>9</v>
      </c>
    </row>
    <row r="10" spans="1:49" ht="15" customHeight="1" x14ac:dyDescent="0.25">
      <c r="A10" s="16" t="s">
        <v>33</v>
      </c>
      <c r="B10" s="16">
        <v>47767714195</v>
      </c>
      <c r="C10" s="15" t="s">
        <v>34</v>
      </c>
      <c r="D10" s="16" t="s">
        <v>10</v>
      </c>
      <c r="E10" s="28">
        <v>5.58</v>
      </c>
      <c r="F10" s="16" t="s">
        <v>47</v>
      </c>
    </row>
    <row r="11" spans="1:49" ht="15" customHeight="1" x14ac:dyDescent="0.25">
      <c r="A11" s="16" t="s">
        <v>45</v>
      </c>
      <c r="B11" s="16">
        <v>62296711978</v>
      </c>
      <c r="C11" s="15" t="s">
        <v>46</v>
      </c>
      <c r="D11" s="16" t="s">
        <v>10</v>
      </c>
      <c r="E11" s="28">
        <v>9.4</v>
      </c>
      <c r="F11" s="16" t="s">
        <v>47</v>
      </c>
    </row>
    <row r="12" spans="1:49" ht="15" customHeight="1" x14ac:dyDescent="0.25">
      <c r="A12" s="16" t="s">
        <v>48</v>
      </c>
      <c r="B12" s="16"/>
      <c r="C12" s="14"/>
      <c r="D12" s="16"/>
      <c r="E12" s="28">
        <v>6</v>
      </c>
      <c r="F12" s="20" t="s">
        <v>35</v>
      </c>
    </row>
    <row r="13" spans="1:49" s="13" customFormat="1" ht="15" customHeight="1" x14ac:dyDescent="0.25">
      <c r="A13" s="16" t="s">
        <v>49</v>
      </c>
      <c r="B13" s="16"/>
      <c r="C13" s="15"/>
      <c r="D13" s="16"/>
      <c r="E13" s="28">
        <v>6</v>
      </c>
      <c r="F13" s="20" t="s">
        <v>35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</row>
    <row r="14" spans="1:49" ht="15" customHeight="1" x14ac:dyDescent="0.25">
      <c r="A14" s="29" t="s">
        <v>50</v>
      </c>
      <c r="B14" s="16"/>
      <c r="C14" s="29"/>
      <c r="D14" s="30"/>
      <c r="E14" s="28">
        <v>6</v>
      </c>
      <c r="F14" s="20" t="s">
        <v>35</v>
      </c>
    </row>
    <row r="15" spans="1:49" ht="15" customHeight="1" x14ac:dyDescent="0.25">
      <c r="A15" s="16" t="s">
        <v>51</v>
      </c>
      <c r="B15" s="17"/>
      <c r="C15" s="15"/>
      <c r="D15" s="30"/>
      <c r="E15" s="28">
        <v>6.1</v>
      </c>
      <c r="F15" s="20" t="s">
        <v>35</v>
      </c>
    </row>
    <row r="16" spans="1:49" ht="15" customHeight="1" x14ac:dyDescent="0.25">
      <c r="A16" s="15" t="s">
        <v>52</v>
      </c>
      <c r="B16" s="16"/>
      <c r="C16" s="15"/>
      <c r="D16" s="16"/>
      <c r="E16" s="28">
        <v>6</v>
      </c>
      <c r="F16" s="20" t="s">
        <v>35</v>
      </c>
    </row>
    <row r="17" spans="1:49" s="11" customFormat="1" ht="15" customHeight="1" x14ac:dyDescent="0.25">
      <c r="A17" s="15" t="s">
        <v>53</v>
      </c>
      <c r="B17" s="16"/>
      <c r="C17" s="15"/>
      <c r="D17" s="16"/>
      <c r="E17" s="28">
        <v>6</v>
      </c>
      <c r="F17" s="20" t="s">
        <v>35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ht="15" customHeight="1" x14ac:dyDescent="0.25">
      <c r="A18" s="15" t="s">
        <v>54</v>
      </c>
      <c r="B18" s="16"/>
      <c r="C18" s="15"/>
      <c r="D18" s="16"/>
      <c r="E18" s="28">
        <v>6</v>
      </c>
      <c r="F18" s="20" t="s">
        <v>35</v>
      </c>
    </row>
    <row r="19" spans="1:49" s="13" customFormat="1" x14ac:dyDescent="0.25">
      <c r="A19" s="15" t="s">
        <v>55</v>
      </c>
      <c r="B19" s="16"/>
      <c r="C19" s="16"/>
      <c r="D19" s="16"/>
      <c r="E19" s="28">
        <v>6</v>
      </c>
      <c r="F19" s="20" t="s">
        <v>35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</row>
    <row r="20" spans="1:49" s="13" customFormat="1" x14ac:dyDescent="0.25">
      <c r="A20" s="15" t="s">
        <v>56</v>
      </c>
      <c r="B20" s="31"/>
      <c r="C20" s="30"/>
      <c r="D20" s="16"/>
      <c r="E20" s="28">
        <v>6</v>
      </c>
      <c r="F20" s="20" t="s">
        <v>35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9" s="13" customFormat="1" x14ac:dyDescent="0.25">
      <c r="A21" s="16" t="s">
        <v>57</v>
      </c>
      <c r="B21" s="16">
        <v>23264922780</v>
      </c>
      <c r="C21" s="15" t="s">
        <v>58</v>
      </c>
      <c r="D21" s="16" t="s">
        <v>10</v>
      </c>
      <c r="E21" s="28">
        <v>12</v>
      </c>
      <c r="F21" s="20" t="s">
        <v>35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9" s="13" customFormat="1" x14ac:dyDescent="0.25">
      <c r="A22" s="16" t="s">
        <v>59</v>
      </c>
      <c r="B22" s="16"/>
      <c r="C22" s="16"/>
      <c r="D22" s="16"/>
      <c r="E22" s="28">
        <v>5.5</v>
      </c>
      <c r="F22" s="20" t="s">
        <v>35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9" s="13" customFormat="1" x14ac:dyDescent="0.25">
      <c r="A23" s="15" t="s">
        <v>33</v>
      </c>
      <c r="B23" s="31" t="s">
        <v>60</v>
      </c>
      <c r="C23" s="15" t="s">
        <v>34</v>
      </c>
      <c r="D23" s="16" t="s">
        <v>10</v>
      </c>
      <c r="E23" s="28">
        <f>21.76+15.64</f>
        <v>37.400000000000006</v>
      </c>
      <c r="F23" s="20" t="s">
        <v>36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49" x14ac:dyDescent="0.25">
      <c r="A24" s="15" t="s">
        <v>29</v>
      </c>
      <c r="B24" s="15" t="s">
        <v>11</v>
      </c>
      <c r="C24" s="15" t="s">
        <v>12</v>
      </c>
      <c r="D24" s="15" t="s">
        <v>10</v>
      </c>
      <c r="E24" s="18">
        <v>190.3</v>
      </c>
      <c r="F24" s="20" t="s">
        <v>37</v>
      </c>
    </row>
    <row r="25" spans="1:49" x14ac:dyDescent="0.25">
      <c r="A25" s="15" t="s">
        <v>30</v>
      </c>
      <c r="B25" s="15" t="s">
        <v>31</v>
      </c>
      <c r="C25" s="15" t="s">
        <v>32</v>
      </c>
      <c r="D25" s="15" t="s">
        <v>10</v>
      </c>
      <c r="E25" s="18">
        <v>111517.96</v>
      </c>
      <c r="F25" s="15" t="s">
        <v>38</v>
      </c>
    </row>
    <row r="26" spans="1:49" x14ac:dyDescent="0.25">
      <c r="A26" s="15" t="s">
        <v>26</v>
      </c>
      <c r="B26" s="15"/>
      <c r="C26" s="15"/>
      <c r="D26" s="15"/>
      <c r="E26" s="18">
        <f>106.18+19.91+387+43.87</f>
        <v>556.96</v>
      </c>
      <c r="F26" s="15" t="s">
        <v>28</v>
      </c>
    </row>
    <row r="27" spans="1:49" ht="16.5" x14ac:dyDescent="0.3">
      <c r="A27" s="15" t="s">
        <v>41</v>
      </c>
      <c r="B27" s="32">
        <v>46830600751</v>
      </c>
      <c r="C27" s="15" t="s">
        <v>61</v>
      </c>
      <c r="D27" s="15" t="s">
        <v>10</v>
      </c>
      <c r="E27" s="18">
        <v>4937.5</v>
      </c>
      <c r="F27" s="15" t="s">
        <v>40</v>
      </c>
    </row>
    <row r="28" spans="1:49" x14ac:dyDescent="0.25">
      <c r="A28" s="15" t="s">
        <v>42</v>
      </c>
      <c r="B28" s="15">
        <v>85821130368</v>
      </c>
      <c r="C28" s="15" t="s">
        <v>62</v>
      </c>
      <c r="D28" s="15" t="s">
        <v>10</v>
      </c>
      <c r="E28" s="18">
        <v>49.78</v>
      </c>
      <c r="F28" s="15" t="s">
        <v>43</v>
      </c>
    </row>
    <row r="29" spans="1:49" x14ac:dyDescent="0.25">
      <c r="A29" s="15" t="s">
        <v>63</v>
      </c>
      <c r="B29" s="15"/>
      <c r="C29" s="15"/>
      <c r="D29" s="15"/>
      <c r="E29" s="18">
        <v>2828.17</v>
      </c>
      <c r="F29" s="15" t="s">
        <v>44</v>
      </c>
    </row>
    <row r="30" spans="1:49" x14ac:dyDescent="0.25">
      <c r="A30" s="13"/>
      <c r="B30" s="13"/>
      <c r="C30" s="13"/>
      <c r="D30" s="13"/>
      <c r="E30" s="12"/>
    </row>
    <row r="31" spans="1:49" x14ac:dyDescent="0.25">
      <c r="A31" s="13"/>
      <c r="B31" s="13"/>
      <c r="C31" s="13"/>
      <c r="D31" s="13"/>
      <c r="E31" s="12"/>
    </row>
    <row r="32" spans="1:49" x14ac:dyDescent="0.25">
      <c r="A32" s="19" t="s">
        <v>27</v>
      </c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21" t="s">
        <v>13</v>
      </c>
      <c r="B34" s="6" t="s">
        <v>8</v>
      </c>
      <c r="E34" s="3"/>
    </row>
    <row r="35" spans="1:5" x14ac:dyDescent="0.25">
      <c r="A35" s="20" t="s">
        <v>14</v>
      </c>
      <c r="B35" s="22">
        <v>1992439.38</v>
      </c>
      <c r="E35" s="3"/>
    </row>
    <row r="36" spans="1:5" x14ac:dyDescent="0.25">
      <c r="A36" s="20" t="s">
        <v>15</v>
      </c>
      <c r="B36" s="22">
        <v>298405.59999999998</v>
      </c>
      <c r="E36" s="8"/>
    </row>
    <row r="37" spans="1:5" x14ac:dyDescent="0.25">
      <c r="A37" s="20" t="s">
        <v>16</v>
      </c>
      <c r="B37" s="23">
        <v>13618.21</v>
      </c>
    </row>
    <row r="38" spans="1:5" x14ac:dyDescent="0.25">
      <c r="A38" s="20" t="s">
        <v>17</v>
      </c>
      <c r="B38" s="23">
        <v>324958.90000000002</v>
      </c>
    </row>
    <row r="39" spans="1:5" x14ac:dyDescent="0.25">
      <c r="A39" s="20" t="s">
        <v>18</v>
      </c>
      <c r="B39" s="23">
        <v>410.2</v>
      </c>
    </row>
    <row r="40" spans="1:5" x14ac:dyDescent="0.25">
      <c r="A40" s="20" t="s">
        <v>19</v>
      </c>
      <c r="B40" s="23">
        <v>25164.2</v>
      </c>
    </row>
    <row r="41" spans="1:5" x14ac:dyDescent="0.25">
      <c r="A41" s="20" t="s">
        <v>20</v>
      </c>
      <c r="B41" s="23">
        <f>3000+143.44</f>
        <v>3143.44</v>
      </c>
    </row>
    <row r="42" spans="1:5" x14ac:dyDescent="0.25">
      <c r="A42" s="20" t="s">
        <v>21</v>
      </c>
      <c r="B42" s="23">
        <v>54.77</v>
      </c>
    </row>
    <row r="43" spans="1:5" ht="30" x14ac:dyDescent="0.25">
      <c r="A43" s="20" t="s">
        <v>24</v>
      </c>
      <c r="B43" s="23">
        <v>299.39</v>
      </c>
    </row>
    <row r="44" spans="1:5" x14ac:dyDescent="0.25">
      <c r="A44" s="20" t="s">
        <v>22</v>
      </c>
      <c r="B44" s="23">
        <v>329.4</v>
      </c>
    </row>
    <row r="45" spans="1:5" x14ac:dyDescent="0.25">
      <c r="A45" s="20" t="s">
        <v>25</v>
      </c>
      <c r="B45" s="27">
        <v>11950.23</v>
      </c>
    </row>
    <row r="46" spans="1:5" x14ac:dyDescent="0.25">
      <c r="A46" s="21" t="s">
        <v>23</v>
      </c>
      <c r="B46" s="24">
        <f>SUM(B35:B45)</f>
        <v>2670773.7200000002</v>
      </c>
    </row>
  </sheetData>
  <autoFilter ref="A9:F18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2025-10-17T08:34:42Z</dcterms:modified>
</cp:coreProperties>
</file>