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0- NABAVA 2025\2. Jednostavna nabava\136 - Najam kontejnera\"/>
    </mc:Choice>
  </mc:AlternateContent>
  <bookViews>
    <workbookView xWindow="0" yWindow="0" windowWidth="13500" windowHeight="9885"/>
  </bookViews>
  <sheets>
    <sheet name="Lis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H11" i="1"/>
  <c r="H12" i="1"/>
  <c r="H13" i="1"/>
  <c r="H14" i="1"/>
  <c r="F13" i="1"/>
  <c r="F11" i="1"/>
  <c r="F12" i="1"/>
  <c r="F15" i="1"/>
  <c r="F16" i="1"/>
  <c r="F14" i="1"/>
  <c r="F9" i="1" l="1"/>
  <c r="H9" i="1" s="1"/>
  <c r="F7" i="1"/>
  <c r="H7" i="1" s="1"/>
  <c r="F8" i="1"/>
  <c r="H8" i="1" s="1"/>
  <c r="F10" i="1"/>
  <c r="H15" i="1"/>
  <c r="H16" i="1"/>
  <c r="F6" i="1"/>
  <c r="H6" i="1" s="1"/>
</calcChain>
</file>

<file path=xl/sharedStrings.xml><?xml version="1.0" encoding="utf-8"?>
<sst xmlns="http://schemas.openxmlformats.org/spreadsheetml/2006/main" count="48" uniqueCount="37">
  <si>
    <t xml:space="preserve">Red. br. </t>
  </si>
  <si>
    <t>Opis predmeta nabave</t>
  </si>
  <si>
    <t>Klinika za infektivne bolesti "Dr. Fran Mihaljević"</t>
  </si>
  <si>
    <t>TROŠKOVNIK</t>
  </si>
  <si>
    <t>NAZIV, ADRESA I OIB PONUDITELJA:</t>
  </si>
  <si>
    <t>Jedinica mjere</t>
  </si>
  <si>
    <t>Količina</t>
  </si>
  <si>
    <t>Jedinična cijena</t>
  </si>
  <si>
    <t>Ukupna cijena bez PDV-a</t>
  </si>
  <si>
    <t>Stopa PDV-a (%)</t>
  </si>
  <si>
    <t>UKUPNO BEZ PDV-a u EUR</t>
  </si>
  <si>
    <t>PDV u EUR</t>
  </si>
  <si>
    <t>UKUPNO S PDV-om u EUR</t>
  </si>
  <si>
    <t>Iznos PDV-a (EUR)</t>
  </si>
  <si>
    <t>Utovar na lokaciji Ponuditelja</t>
  </si>
  <si>
    <t>Istovar (na lokaciji Klinike)</t>
  </si>
  <si>
    <t>Prijevoz do Klinike</t>
  </si>
  <si>
    <t xml:space="preserve">Utovar na lokaciji Klinike </t>
  </si>
  <si>
    <t>Istovar na lokaciji Ponuditelja</t>
  </si>
  <si>
    <t>Prijevoz do Ponuditelja</t>
  </si>
  <si>
    <t>kom</t>
  </si>
  <si>
    <r>
      <rPr>
        <b/>
        <sz val="11"/>
        <color theme="1"/>
        <rFont val="Calibri"/>
        <family val="2"/>
        <scheme val="minor"/>
      </rPr>
      <t>Najam uredskog kontejnera (1 kom)</t>
    </r>
    <r>
      <rPr>
        <sz val="11"/>
        <color theme="1"/>
        <rFont val="Calibri"/>
        <family val="2"/>
        <charset val="238"/>
        <scheme val="minor"/>
      </rPr>
      <t>, dim. (VxŠxD) 2550 - 2600mm x 2400 - 2450mm x 6000 - 6100mm, izolacija od mineralne vune, na tri kontejnera po 1x klima uređaj, 1x vanjska vrata dim. 850 - 890mm x 2000mm, 2x PVC prozor (900 x 1200 mm) s roletama
el. instalacije: 400 V / 5-polni 3 x 32 A vanjski
priključak, ugrađen u okvir
Razvodna kutija, s RCD-om i prekidačem
Prekidač za svjetlo
2 puta 2 x 36 W fluorescentnih cijevi
3-6 x utičnica 230 V
1 x el. grijalica snage 2,0 kW</t>
    </r>
  </si>
  <si>
    <t>Usluga preseljenja kontejnera unutar kruga Klinike</t>
  </si>
  <si>
    <t>*Cijena najma kontejnera nakon perioda od 12 mjeseci</t>
  </si>
  <si>
    <t>*NAPOMENA: Stavka 12. će se aktivirati u slučaju potrebe za najmom kontejnera dužim od 12 mjeseci od sklapanja ugovora.
Vrijednost cjeloukupnog najma svih kontejnera ne može biti veća od procijenjene vrijednosti ovog predmeta nabave odnosno 26.540,00 EUR bez PDV-a</t>
  </si>
  <si>
    <t xml:space="preserve"> Najam kontejnera, ev. broj 136/2025 JN</t>
  </si>
  <si>
    <r>
      <rPr>
        <b/>
        <sz val="11"/>
        <color theme="1"/>
        <rFont val="Calibri"/>
        <family val="2"/>
        <scheme val="minor"/>
      </rPr>
      <t>Najam skladišnog kontejnera (7 kom)</t>
    </r>
    <r>
      <rPr>
        <sz val="11"/>
        <color theme="1"/>
        <rFont val="Calibri"/>
        <family val="2"/>
        <charset val="238"/>
        <scheme val="minor"/>
      </rPr>
      <t>, dim. (VxŠxD) 2550 - 2600mm x 2400 - 2450mm x 6000 - 6100mm, izrada od trapeznog lima debljine 1,2 mm, profili debljine 3 mm, dvokrilna vrata sa zasunskom šipkom za zaključavanje, nosivost min. 10000 kg</t>
    </r>
  </si>
  <si>
    <t>mjesec (30 dana)</t>
  </si>
  <si>
    <r>
      <rPr>
        <b/>
        <sz val="11"/>
        <color theme="1"/>
        <rFont val="Calibri"/>
        <family val="2"/>
        <scheme val="minor"/>
      </rPr>
      <t>Najam portirnice (1 kom)</t>
    </r>
    <r>
      <rPr>
        <sz val="11"/>
        <color theme="1"/>
        <rFont val="Calibri"/>
        <family val="2"/>
        <scheme val="minor"/>
      </rPr>
      <t xml:space="preserve"> Dimenzije (VxŠxD): 2591x2438x1400 mm, Izolacija: 60/60/100 mm mineralne vune, Boja okvira kontejnera: crvena, Boja panela izvana: svijetlo siva, Izrada panela, iznutra: iverica (bijela), 1 x vanjska vrata (875 x 2.000 mm), 3 x PVC prozor (900 x 1200 mm) 	 El. instalacije: 400 V / 5-polni 3 x 32 A vanjski priključak, ugrađen u okvir,Razvodna kutija, s RCD-om i prekidačem, Prekidač za svjetlo, 1 x 36 W fluorescentna cijev, 3 x utičnica 230 V, 1 x el. grijalica snage 2,0 kW</t>
    </r>
  </si>
  <si>
    <t>Najam klima uređaja (2 kom)</t>
  </si>
  <si>
    <t>12.1.</t>
  </si>
  <si>
    <t>dan</t>
  </si>
  <si>
    <t>12.2.</t>
  </si>
  <si>
    <r>
      <rPr>
        <b/>
        <sz val="11"/>
        <color theme="1"/>
        <rFont val="Calibri"/>
        <family val="2"/>
        <charset val="238"/>
        <scheme val="minor"/>
      </rPr>
      <t>Najam uredskog kontejnera (1 kom)</t>
    </r>
    <r>
      <rPr>
        <sz val="11"/>
        <color theme="1"/>
        <rFont val="Calibri"/>
        <family val="2"/>
        <charset val="238"/>
        <scheme val="minor"/>
      </rPr>
      <t>, dim. (VxŠxD) 2550 - 2600mm x 2400 - 2450mm x 6000 - 6100mm, izolacija od mineralne vune, na tri kontejnera po 1x klima uređaj, 1x vanjska vrata dim. 850 - 890mm x 2000mm, 2x PVC prozor (900 x 1200 mm) s roletama
el. instalacije: 400 V / 5-polni 3 x 32 A vanjski
priključak, ugrađen u okvir
Razvodna kutija, s RCD-om i prekidačem
Prekidač za svjetlo
2 puta 2 x 36 W fluorescentnih cijevi
3-6 x utičnica 230 V
1 x el. grijalica snage 2,0 kW</t>
    </r>
  </si>
  <si>
    <t>12.3.</t>
  </si>
  <si>
    <r>
      <rPr>
        <b/>
        <sz val="11"/>
        <color theme="1"/>
        <rFont val="Calibri"/>
        <family val="2"/>
        <charset val="238"/>
        <scheme val="minor"/>
      </rPr>
      <t xml:space="preserve">Najam portirnice (1 kom) </t>
    </r>
    <r>
      <rPr>
        <sz val="11"/>
        <color theme="1"/>
        <rFont val="Calibri"/>
        <family val="2"/>
        <scheme val="minor"/>
      </rPr>
      <t>dimenzije (VxŠxD): 2591x2438x1400 mm, Izolacija: 60/60/100 mm mineralne vune, Boja okvira kontejnera: crvena, Boja panela izvana: svijetlo siva, Izrada panela, iznutra: iverica (bijela), 1 x vanjska vrata (875 x 2.000 mm), 3 x PVC prozor (900 x 1200 mm)   El. instalacije: 400 V / 5-polni 3 x 32 A vanjski priključak, ugrađen u okvir,Razvodna kutija, s RCD-om i prekidačem, Prekidač za svjetlo, 1 x 36 W fluorescentna cijev, 3 x utičnica 230 V, 1 x el. grijalica snage 2,0 kW</t>
    </r>
  </si>
  <si>
    <r>
      <rPr>
        <b/>
        <sz val="11"/>
        <color theme="1"/>
        <rFont val="Calibri"/>
        <family val="2"/>
        <charset val="238"/>
        <scheme val="minor"/>
      </rPr>
      <t>Najam skladišnog kontejnera (7 kom)</t>
    </r>
    <r>
      <rPr>
        <sz val="11"/>
        <color theme="1"/>
        <rFont val="Calibri"/>
        <family val="2"/>
        <charset val="238"/>
        <scheme val="minor"/>
      </rPr>
      <t>, dim. (VxŠxD) 2550 - 2600mm x 2400 - 2450mm x 6000 - 6100mm, izrada od trapeznog lima debljine 1,2 mm, profili debljine 3 mm, dvokrilna vrata sa zasunskom šipkom za zaključavanje, nosivost min. 10000 kg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</si>
</sst>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0"/>
      <color theme="1"/>
      <name val="Arial"/>
      <family val="2"/>
      <charset val="238"/>
    </font>
    <font>
      <sz val="10"/>
      <color theme="1"/>
      <name val="Arial"/>
      <family val="2"/>
    </font>
    <font>
      <b/>
      <sz val="11"/>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s>
  <cellStyleXfs count="1">
    <xf numFmtId="0" fontId="0" fillId="0" borderId="0"/>
  </cellStyleXfs>
  <cellXfs count="51">
    <xf numFmtId="0" fontId="0" fillId="0" borderId="0" xfId="0"/>
    <xf numFmtId="0" fontId="0" fillId="0" borderId="1" xfId="0"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wrapText="1"/>
    </xf>
    <xf numFmtId="1" fontId="0" fillId="0" borderId="0" xfId="0" applyNumberFormat="1" applyAlignment="1">
      <alignment horizontal="center" vertical="center"/>
    </xf>
    <xf numFmtId="0" fontId="0" fillId="0" borderId="0" xfId="0" applyAlignment="1">
      <alignment horizontal="center" vertical="center" wrapText="1"/>
    </xf>
    <xf numFmtId="4" fontId="0" fillId="0" borderId="0" xfId="0" applyNumberFormat="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vertical="center" wrapText="1"/>
    </xf>
    <xf numFmtId="4" fontId="1" fillId="0" borderId="1" xfId="0" applyNumberFormat="1"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vertical="center"/>
    </xf>
    <xf numFmtId="0" fontId="3" fillId="0" borderId="0" xfId="0" applyFont="1" applyAlignment="1">
      <alignment horizontal="center" vertical="center"/>
    </xf>
    <xf numFmtId="0" fontId="4" fillId="0" borderId="0" xfId="0" applyFont="1" applyAlignment="1">
      <alignment horizontal="left" vertical="center" wrapText="1"/>
    </xf>
    <xf numFmtId="0" fontId="0" fillId="0" borderId="0" xfId="0" applyAlignment="1">
      <alignment vertical="center" wrapText="1"/>
    </xf>
    <xf numFmtId="0" fontId="1" fillId="0" borderId="0" xfId="0" applyFont="1" applyAlignment="1">
      <alignment horizontal="center" vertical="center"/>
    </xf>
    <xf numFmtId="4"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0" xfId="0" applyAlignment="1">
      <alignment horizontal="left" vertical="center"/>
    </xf>
    <xf numFmtId="0" fontId="6" fillId="0" borderId="1" xfId="0" applyFont="1" applyBorder="1" applyAlignment="1">
      <alignment horizontal="left" vertical="center" wrapText="1"/>
    </xf>
    <xf numFmtId="2" fontId="0" fillId="0" borderId="0" xfId="0" applyNumberFormat="1" applyAlignment="1">
      <alignment horizontal="center" vertical="center"/>
    </xf>
    <xf numFmtId="16" fontId="0" fillId="0" borderId="0" xfId="0" applyNumberFormat="1" applyAlignment="1">
      <alignment horizontal="center" vertical="center"/>
    </xf>
    <xf numFmtId="0" fontId="6" fillId="0" borderId="0" xfId="0" applyFont="1" applyAlignment="1">
      <alignment horizontal="left" vertical="center" wrapText="1"/>
    </xf>
    <xf numFmtId="9" fontId="0" fillId="0" borderId="1" xfId="0" applyNumberFormat="1" applyBorder="1" applyAlignment="1">
      <alignment horizontal="center" vertical="center"/>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6" fontId="0" fillId="0" borderId="1" xfId="0" applyNumberFormat="1" applyFont="1" applyBorder="1" applyAlignment="1">
      <alignment horizontal="center" vertical="center"/>
    </xf>
    <xf numFmtId="0" fontId="0" fillId="0" borderId="1" xfId="0" applyFont="1" applyFill="1" applyBorder="1" applyAlignment="1">
      <alignment horizontal="center" vertical="center"/>
    </xf>
    <xf numFmtId="2" fontId="0" fillId="0" borderId="1" xfId="0" applyNumberFormat="1" applyFont="1" applyFill="1" applyBorder="1" applyAlignment="1">
      <alignment horizontal="center" vertical="center"/>
    </xf>
    <xf numFmtId="4" fontId="0" fillId="0" borderId="1" xfId="0" applyNumberFormat="1" applyFont="1" applyFill="1" applyBorder="1" applyAlignment="1">
      <alignment horizontal="center" vertical="center"/>
    </xf>
    <xf numFmtId="0" fontId="0" fillId="0" borderId="1" xfId="0" applyFont="1" applyBorder="1" applyAlignment="1">
      <alignment horizontal="left" vertical="center" wrapText="1"/>
    </xf>
    <xf numFmtId="0" fontId="0" fillId="0" borderId="0" xfId="0" applyAlignment="1">
      <alignment horizontal="left"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4"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left" vertical="center"/>
    </xf>
    <xf numFmtId="4" fontId="0" fillId="0" borderId="3" xfId="0" applyNumberFormat="1" applyBorder="1" applyAlignment="1">
      <alignment horizontal="left" vertical="center"/>
    </xf>
    <xf numFmtId="4" fontId="0" fillId="0" borderId="4" xfId="0" applyNumberFormat="1" applyBorder="1" applyAlignment="1">
      <alignment horizontal="left" vertical="center"/>
    </xf>
    <xf numFmtId="4" fontId="0" fillId="0" borderId="2" xfId="0" applyNumberForma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tabSelected="1" workbookViewId="0">
      <selection activeCell="E6" sqref="E6"/>
    </sheetView>
  </sheetViews>
  <sheetFormatPr defaultRowHeight="15" x14ac:dyDescent="0.25"/>
  <cols>
    <col min="1" max="1" width="7.85546875" customWidth="1"/>
    <col min="2" max="2" width="81.5703125" style="9" customWidth="1"/>
    <col min="3" max="3" width="20.42578125" bestFit="1" customWidth="1"/>
    <col min="4" max="4" width="17.140625" customWidth="1"/>
    <col min="5" max="5" width="19" customWidth="1"/>
    <col min="6" max="6" width="14.5703125" customWidth="1"/>
    <col min="7" max="7" width="13.5703125" customWidth="1"/>
    <col min="8" max="8" width="14.5703125" customWidth="1"/>
    <col min="9" max="9" width="21.7109375" customWidth="1"/>
    <col min="10" max="10" width="9.140625" customWidth="1"/>
  </cols>
  <sheetData>
    <row r="1" spans="1:8" x14ac:dyDescent="0.25">
      <c r="A1" s="34" t="s">
        <v>2</v>
      </c>
      <c r="B1" s="34"/>
      <c r="C1" s="34"/>
      <c r="D1" s="34"/>
      <c r="E1" s="34"/>
      <c r="F1" s="34"/>
      <c r="G1" s="34"/>
      <c r="H1" s="34"/>
    </row>
    <row r="2" spans="1:8" ht="18.75" x14ac:dyDescent="0.25">
      <c r="A2" s="35" t="s">
        <v>3</v>
      </c>
      <c r="B2" s="35"/>
      <c r="C2" s="35"/>
      <c r="D2" s="35"/>
      <c r="E2" s="35"/>
      <c r="F2" s="35"/>
      <c r="G2" s="35"/>
      <c r="H2" s="35"/>
    </row>
    <row r="3" spans="1:8" ht="18.75" x14ac:dyDescent="0.25">
      <c r="A3" s="44" t="s">
        <v>25</v>
      </c>
      <c r="B3" s="45"/>
      <c r="C3" s="45"/>
      <c r="D3" s="45"/>
      <c r="E3" s="45"/>
      <c r="F3" s="45"/>
      <c r="G3" s="45"/>
      <c r="H3" s="46"/>
    </row>
    <row r="4" spans="1:8" ht="25.5" customHeight="1" x14ac:dyDescent="0.25">
      <c r="A4" s="47" t="s">
        <v>4</v>
      </c>
      <c r="B4" s="47"/>
      <c r="C4" s="47"/>
      <c r="D4" s="47"/>
      <c r="E4" s="47"/>
      <c r="F4" s="47"/>
      <c r="G4" s="47"/>
      <c r="H4" s="47"/>
    </row>
    <row r="5" spans="1:8" ht="30" x14ac:dyDescent="0.25">
      <c r="A5" s="1" t="s">
        <v>0</v>
      </c>
      <c r="B5" s="8" t="s">
        <v>1</v>
      </c>
      <c r="C5" s="10" t="s">
        <v>5</v>
      </c>
      <c r="D5" s="7" t="s">
        <v>6</v>
      </c>
      <c r="E5" s="11" t="s">
        <v>7</v>
      </c>
      <c r="F5" s="11" t="s">
        <v>8</v>
      </c>
      <c r="G5" s="11" t="s">
        <v>9</v>
      </c>
      <c r="H5" s="11" t="s">
        <v>13</v>
      </c>
    </row>
    <row r="6" spans="1:8" ht="163.5" customHeight="1" x14ac:dyDescent="0.25">
      <c r="A6" s="12">
        <v>1</v>
      </c>
      <c r="B6" s="21" t="s">
        <v>21</v>
      </c>
      <c r="C6" s="12" t="s">
        <v>27</v>
      </c>
      <c r="D6" s="19">
        <v>12</v>
      </c>
      <c r="E6" s="18"/>
      <c r="F6" s="18">
        <f>E6*D6</f>
        <v>0</v>
      </c>
      <c r="G6" s="25"/>
      <c r="H6" s="18">
        <f>F6*G6</f>
        <v>0</v>
      </c>
    </row>
    <row r="7" spans="1:8" ht="64.900000000000006" customHeight="1" x14ac:dyDescent="0.25">
      <c r="A7" s="12">
        <v>2</v>
      </c>
      <c r="B7" s="21" t="s">
        <v>26</v>
      </c>
      <c r="C7" s="12" t="s">
        <v>27</v>
      </c>
      <c r="D7" s="19">
        <v>12</v>
      </c>
      <c r="E7" s="18"/>
      <c r="F7" s="18">
        <f t="shared" ref="F7:F13" si="0">E7*D7</f>
        <v>0</v>
      </c>
      <c r="G7" s="25"/>
      <c r="H7" s="18">
        <f t="shared" ref="H7:H16" si="1">F7*G7</f>
        <v>0</v>
      </c>
    </row>
    <row r="8" spans="1:8" ht="90" x14ac:dyDescent="0.25">
      <c r="A8" s="12">
        <v>3</v>
      </c>
      <c r="B8" s="26" t="s">
        <v>28</v>
      </c>
      <c r="C8" s="12" t="s">
        <v>27</v>
      </c>
      <c r="D8" s="19">
        <v>12</v>
      </c>
      <c r="E8" s="18"/>
      <c r="F8" s="18">
        <f t="shared" si="0"/>
        <v>0</v>
      </c>
      <c r="G8" s="25"/>
      <c r="H8" s="18">
        <f t="shared" si="1"/>
        <v>0</v>
      </c>
    </row>
    <row r="9" spans="1:8" ht="44.45" customHeight="1" x14ac:dyDescent="0.25">
      <c r="A9" s="12">
        <v>4</v>
      </c>
      <c r="B9" s="27" t="s">
        <v>29</v>
      </c>
      <c r="C9" s="12" t="s">
        <v>27</v>
      </c>
      <c r="D9" s="19">
        <v>12</v>
      </c>
      <c r="E9" s="18"/>
      <c r="F9" s="18">
        <f t="shared" si="0"/>
        <v>0</v>
      </c>
      <c r="G9" s="25"/>
      <c r="H9" s="18">
        <f t="shared" si="1"/>
        <v>0</v>
      </c>
    </row>
    <row r="10" spans="1:8" ht="45" customHeight="1" x14ac:dyDescent="0.25">
      <c r="A10" s="12">
        <v>5</v>
      </c>
      <c r="B10" s="21" t="s">
        <v>22</v>
      </c>
      <c r="C10" s="12" t="s">
        <v>20</v>
      </c>
      <c r="D10" s="19">
        <v>3</v>
      </c>
      <c r="E10" s="18"/>
      <c r="F10" s="18">
        <f t="shared" si="0"/>
        <v>0</v>
      </c>
      <c r="G10" s="25"/>
      <c r="H10" s="18">
        <f t="shared" si="1"/>
        <v>0</v>
      </c>
    </row>
    <row r="11" spans="1:8" ht="46.5" customHeight="1" x14ac:dyDescent="0.25">
      <c r="A11" s="12">
        <v>6</v>
      </c>
      <c r="B11" s="8" t="s">
        <v>14</v>
      </c>
      <c r="C11" s="12" t="s">
        <v>20</v>
      </c>
      <c r="D11" s="18">
        <v>2</v>
      </c>
      <c r="E11" s="18"/>
      <c r="F11" s="18">
        <f t="shared" si="0"/>
        <v>0</v>
      </c>
      <c r="G11" s="18"/>
      <c r="H11" s="18">
        <f t="shared" si="1"/>
        <v>0</v>
      </c>
    </row>
    <row r="12" spans="1:8" ht="45" customHeight="1" x14ac:dyDescent="0.25">
      <c r="A12" s="12">
        <v>7</v>
      </c>
      <c r="B12" s="8" t="s">
        <v>15</v>
      </c>
      <c r="C12" s="12" t="s">
        <v>20</v>
      </c>
      <c r="D12" s="18">
        <v>2</v>
      </c>
      <c r="E12" s="18"/>
      <c r="F12" s="18">
        <f t="shared" si="0"/>
        <v>0</v>
      </c>
      <c r="G12" s="18"/>
      <c r="H12" s="18">
        <f t="shared" si="1"/>
        <v>0</v>
      </c>
    </row>
    <row r="13" spans="1:8" ht="45" customHeight="1" x14ac:dyDescent="0.25">
      <c r="A13" s="12">
        <v>8</v>
      </c>
      <c r="B13" s="8" t="s">
        <v>16</v>
      </c>
      <c r="C13" s="12" t="s">
        <v>20</v>
      </c>
      <c r="D13" s="18">
        <v>2</v>
      </c>
      <c r="E13" s="18"/>
      <c r="F13" s="18">
        <f t="shared" si="0"/>
        <v>0</v>
      </c>
      <c r="G13" s="18"/>
      <c r="H13" s="18">
        <f t="shared" si="1"/>
        <v>0</v>
      </c>
    </row>
    <row r="14" spans="1:8" ht="45" customHeight="1" x14ac:dyDescent="0.25">
      <c r="A14" s="12">
        <v>9</v>
      </c>
      <c r="B14" s="8" t="s">
        <v>17</v>
      </c>
      <c r="C14" s="12" t="s">
        <v>20</v>
      </c>
      <c r="D14" s="18">
        <v>9</v>
      </c>
      <c r="E14" s="18"/>
      <c r="F14" s="18">
        <f>D14*E14</f>
        <v>0</v>
      </c>
      <c r="G14" s="25"/>
      <c r="H14" s="18">
        <f t="shared" si="1"/>
        <v>0</v>
      </c>
    </row>
    <row r="15" spans="1:8" ht="45" customHeight="1" x14ac:dyDescent="0.25">
      <c r="A15" s="12">
        <v>10</v>
      </c>
      <c r="B15" s="8" t="s">
        <v>18</v>
      </c>
      <c r="C15" s="12" t="s">
        <v>20</v>
      </c>
      <c r="D15" s="18">
        <v>9</v>
      </c>
      <c r="E15" s="18"/>
      <c r="F15" s="18">
        <f t="shared" ref="F15:F16" si="2">D15*E15</f>
        <v>0</v>
      </c>
      <c r="G15" s="25"/>
      <c r="H15" s="18">
        <f t="shared" si="1"/>
        <v>0</v>
      </c>
    </row>
    <row r="16" spans="1:8" ht="45" customHeight="1" x14ac:dyDescent="0.25">
      <c r="A16" s="12">
        <v>11</v>
      </c>
      <c r="B16" s="8" t="s">
        <v>19</v>
      </c>
      <c r="C16" s="12" t="s">
        <v>20</v>
      </c>
      <c r="D16" s="18">
        <v>9</v>
      </c>
      <c r="E16" s="18"/>
      <c r="F16" s="18">
        <f t="shared" si="2"/>
        <v>0</v>
      </c>
      <c r="G16" s="25"/>
      <c r="H16" s="18">
        <f t="shared" si="1"/>
        <v>0</v>
      </c>
    </row>
    <row r="17" spans="1:8" ht="45" customHeight="1" x14ac:dyDescent="0.25">
      <c r="A17" s="12">
        <v>12</v>
      </c>
      <c r="B17" s="48" t="s">
        <v>23</v>
      </c>
      <c r="C17" s="49"/>
      <c r="D17" s="49"/>
      <c r="E17" s="49"/>
      <c r="F17" s="49"/>
      <c r="G17" s="49"/>
      <c r="H17" s="50"/>
    </row>
    <row r="18" spans="1:8" ht="161.25" customHeight="1" x14ac:dyDescent="0.25">
      <c r="A18" s="28" t="s">
        <v>30</v>
      </c>
      <c r="B18" s="32" t="s">
        <v>33</v>
      </c>
      <c r="C18" s="29" t="s">
        <v>31</v>
      </c>
      <c r="D18" s="30">
        <v>1</v>
      </c>
      <c r="E18" s="31"/>
      <c r="F18" s="31"/>
      <c r="G18" s="29"/>
      <c r="H18" s="29"/>
    </row>
    <row r="19" spans="1:8" ht="75" customHeight="1" x14ac:dyDescent="0.25">
      <c r="A19" s="28" t="s">
        <v>32</v>
      </c>
      <c r="B19" s="32" t="s">
        <v>36</v>
      </c>
      <c r="C19" s="29" t="s">
        <v>31</v>
      </c>
      <c r="D19" s="30">
        <v>1</v>
      </c>
      <c r="E19" s="31"/>
      <c r="F19" s="31"/>
      <c r="G19" s="29"/>
      <c r="H19" s="29"/>
    </row>
    <row r="20" spans="1:8" ht="102.75" customHeight="1" x14ac:dyDescent="0.25">
      <c r="A20" s="28" t="s">
        <v>34</v>
      </c>
      <c r="B20" s="32" t="s">
        <v>35</v>
      </c>
      <c r="C20" s="29" t="s">
        <v>31</v>
      </c>
      <c r="D20" s="30">
        <v>1</v>
      </c>
      <c r="E20" s="31"/>
      <c r="F20" s="31"/>
      <c r="G20" s="29"/>
      <c r="H20" s="29"/>
    </row>
    <row r="21" spans="1:8" ht="17.25" customHeight="1" x14ac:dyDescent="0.25">
      <c r="A21" s="23"/>
      <c r="B21" s="24"/>
      <c r="C21" s="2"/>
      <c r="D21" s="22"/>
      <c r="E21" s="6"/>
      <c r="F21" s="6"/>
      <c r="G21" s="2"/>
      <c r="H21" s="2"/>
    </row>
    <row r="22" spans="1:8" ht="17.25" customHeight="1" x14ac:dyDescent="0.25">
      <c r="A22" s="2"/>
      <c r="B22" s="3"/>
      <c r="C22" s="2"/>
      <c r="D22" s="22"/>
      <c r="E22" s="6"/>
      <c r="F22" s="6"/>
      <c r="G22" s="2"/>
      <c r="H22" s="2"/>
    </row>
    <row r="23" spans="1:8" ht="62.25" customHeight="1" x14ac:dyDescent="0.25">
      <c r="A23" s="2"/>
      <c r="B23" s="3" t="s">
        <v>24</v>
      </c>
      <c r="C23" s="2"/>
      <c r="D23" s="22"/>
      <c r="E23" s="6"/>
      <c r="F23" s="6"/>
      <c r="G23" s="2"/>
      <c r="H23" s="2"/>
    </row>
    <row r="24" spans="1:8" ht="15.75" customHeight="1" x14ac:dyDescent="0.25">
      <c r="A24" s="2"/>
      <c r="B24" s="16"/>
      <c r="C24" s="2"/>
      <c r="D24" s="2"/>
      <c r="E24" s="13"/>
      <c r="F24" s="13"/>
      <c r="G24" s="13"/>
      <c r="H24" s="13"/>
    </row>
    <row r="25" spans="1:8" x14ac:dyDescent="0.25">
      <c r="A25" s="2"/>
      <c r="B25" s="3"/>
      <c r="C25" s="2"/>
      <c r="D25" s="4"/>
      <c r="E25" s="5"/>
      <c r="F25" s="6"/>
      <c r="G25" s="6"/>
      <c r="H25" s="6"/>
    </row>
    <row r="26" spans="1:8" x14ac:dyDescent="0.25">
      <c r="A26" s="2"/>
      <c r="B26"/>
      <c r="C26" s="36" t="s">
        <v>10</v>
      </c>
      <c r="D26" s="37"/>
      <c r="E26" s="38"/>
      <c r="F26" s="42"/>
      <c r="G26" s="43"/>
      <c r="H26" s="43"/>
    </row>
    <row r="27" spans="1:8" x14ac:dyDescent="0.25">
      <c r="A27" s="2"/>
      <c r="B27" s="3"/>
      <c r="C27" s="39"/>
      <c r="D27" s="40"/>
      <c r="E27" s="41"/>
      <c r="F27" s="43"/>
      <c r="G27" s="43"/>
      <c r="H27" s="43"/>
    </row>
    <row r="28" spans="1:8" x14ac:dyDescent="0.25">
      <c r="A28" s="2"/>
      <c r="B28" s="3"/>
      <c r="C28" s="36" t="s">
        <v>11</v>
      </c>
      <c r="D28" s="37"/>
      <c r="E28" s="38"/>
      <c r="F28" s="42"/>
      <c r="G28" s="43"/>
      <c r="H28" s="43"/>
    </row>
    <row r="29" spans="1:8" x14ac:dyDescent="0.25">
      <c r="A29" s="2"/>
      <c r="B29" s="3"/>
      <c r="C29" s="39"/>
      <c r="D29" s="40"/>
      <c r="E29" s="41"/>
      <c r="F29" s="43"/>
      <c r="G29" s="43"/>
      <c r="H29" s="43"/>
    </row>
    <row r="30" spans="1:8" x14ac:dyDescent="0.25">
      <c r="A30" s="2"/>
      <c r="B30" s="3"/>
      <c r="C30" s="36" t="s">
        <v>12</v>
      </c>
      <c r="D30" s="37"/>
      <c r="E30" s="38"/>
      <c r="F30" s="42"/>
      <c r="G30" s="43"/>
      <c r="H30" s="43"/>
    </row>
    <row r="31" spans="1:8" x14ac:dyDescent="0.25">
      <c r="A31" s="2"/>
      <c r="B31" s="3"/>
      <c r="C31" s="39"/>
      <c r="D31" s="40"/>
      <c r="E31" s="41"/>
      <c r="F31" s="43"/>
      <c r="G31" s="43"/>
      <c r="H31" s="43"/>
    </row>
    <row r="32" spans="1:8" x14ac:dyDescent="0.25">
      <c r="A32" s="2"/>
      <c r="B32" s="3"/>
      <c r="C32" s="17"/>
      <c r="D32" s="17"/>
      <c r="E32" s="17"/>
      <c r="F32" s="2"/>
      <c r="G32" s="2"/>
      <c r="H32" s="2"/>
    </row>
    <row r="33" spans="1:9" ht="14.25" customHeight="1" x14ac:dyDescent="0.25">
      <c r="A33" s="14"/>
      <c r="B33" s="15"/>
      <c r="C33" s="15"/>
    </row>
    <row r="34" spans="1:9" x14ac:dyDescent="0.25">
      <c r="B34" s="33"/>
      <c r="C34" s="33"/>
      <c r="D34" s="2"/>
      <c r="E34" s="4"/>
      <c r="F34" s="5"/>
      <c r="G34" s="6"/>
      <c r="H34" s="6"/>
      <c r="I34" s="6"/>
    </row>
    <row r="35" spans="1:9" x14ac:dyDescent="0.25">
      <c r="B35" s="20"/>
      <c r="C35" s="3"/>
      <c r="D35" s="2"/>
      <c r="E35" s="4"/>
      <c r="F35" s="5"/>
      <c r="G35" s="6"/>
      <c r="H35" s="6"/>
      <c r="I35" s="6"/>
    </row>
  </sheetData>
  <mergeCells count="12">
    <mergeCell ref="B34:C34"/>
    <mergeCell ref="A1:H1"/>
    <mergeCell ref="A2:H2"/>
    <mergeCell ref="C26:E27"/>
    <mergeCell ref="F26:H27"/>
    <mergeCell ref="C30:E31"/>
    <mergeCell ref="F30:H31"/>
    <mergeCell ref="A3:H3"/>
    <mergeCell ref="C28:E29"/>
    <mergeCell ref="F28:H29"/>
    <mergeCell ref="A4:H4"/>
    <mergeCell ref="B17:H17"/>
  </mergeCells>
  <printOptions horizontalCentered="1"/>
  <pageMargins left="0.39370078740157483" right="0.39370078740157483" top="0.47244094488188981" bottom="0.47244094488188981" header="0.31496062992125984" footer="0.31496062992125984"/>
  <pageSetup paperSize="9"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List1</vt:lpstr>
    </vt:vector>
  </TitlesOfParts>
  <Company>ZBC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materijalno3</dc:creator>
  <cp:lastModifiedBy>Filip Crnogorac</cp:lastModifiedBy>
  <cp:lastPrinted>2025-02-28T11:11:07Z</cp:lastPrinted>
  <dcterms:created xsi:type="dcterms:W3CDTF">2016-04-11T07:34:14Z</dcterms:created>
  <dcterms:modified xsi:type="dcterms:W3CDTF">2025-03-06T12:12:52Z</dcterms:modified>
</cp:coreProperties>
</file>